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AN\Desktop\"/>
    </mc:Choice>
  </mc:AlternateContent>
  <bookViews>
    <workbookView xWindow="0" yWindow="0" windowWidth="24000" windowHeight="9645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<sst xmlns="http://schemas.openxmlformats.org/spreadsheetml/2006/main" count="181" uniqueCount="56">
  <si>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</si>
  <si>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</si>
  <si>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</si>
  <si>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</si>
  <si>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</si>
  <si>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</si>
  <si>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</si>
  <si>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</si>
  <si>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</si>
  <si>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</si>
  <si>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</si>
  <si>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</si>
  <si>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</si>
  <si>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</si>
  <si>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Каша рисовая с изюмом №177</t>
  </si>
  <si>
    <t>Чай с молоком или сливками №378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</si>
  <si>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</si>
  <si>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</si>
  <si>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</si>
  <si>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</si>
  <si>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Суббота</t>
  </si>
  <si>
    <t>Омлет с отварным картофелем №276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</si>
  <si>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</si>
  <si>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</si>
  <si>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</si>
  <si>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</si>
  <si>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</si>
  <si>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</si>
  <si>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</si>
  <si>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</si>
  <si>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</si>
  <si>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</si>
  <si>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</si>
  <si>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</si>
  <si>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</si>
  <si>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</si>
  <si>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</si>
  <si>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</si>
  <si>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</si>
  <si>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</si>
  <si>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</si>
  <si>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</si>
  <si>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</si>
  <si>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</si>
  <si>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</si>
  <si>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</si>
  <si>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Понедельник 16.09.24г.</t>
  </si>
  <si>
    <t>Вторник 17.09.24г.</t>
  </si>
  <si>
    <t>Среда 18.09.24г.</t>
  </si>
  <si>
    <t>Четверг 19.09.24г.</t>
  </si>
  <si>
    <t>Пятница 20.09.24г.</t>
  </si>
  <si>
    <t>Понедельник 23.09.24г.</t>
  </si>
  <si>
    <t>Вторник 24.09.24г.</t>
  </si>
  <si>
    <t>среда 25.09.24г.</t>
  </si>
  <si>
    <t>Четверг 26.09.24г.</t>
  </si>
  <si>
    <t xml:space="preserve"> Пятница 27.09.24г.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</si>
</sst>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45" zoomScaleNormal="145" workbookViewId="0">
      <selection activeCell="B75" sqref="B75:B80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6.5703125" style="15" customWidth="1"/>
    <col min="5" max="5" width="7.42578125" style="15" customWidth="1"/>
    <col min="6" max="6" width="7.140625" style="15" customWidth="1"/>
    <col min="7" max="7" width="9.140625" style="15" customWidth="1"/>
    <col min="8" max="8" width="8.28515625" style="15" customWidth="1"/>
    <col min="9" max="16384" width="9" style="17"/>
  </cols>
  <sheetData>
    <row r="1" spans="2:8" s="16" customFormat="1">
      <c r="B1" s="15"/>
      <c r="C1" s="15"/>
      <c r="D1" s="15"/>
      <c r="E1" s="15"/>
      <c r="F1" s="15"/>
      <c r="G1" s="15"/>
      <c r="H1" s="15"/>
    </row>
    <row r="3" spans="2:8" s="16" customFormat="1" ht="8.25" customHeight="1"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8" t="s">
        <v>6</v>
      </c>
    </row>
    <row r="4" spans="2:8" s="16" customFormat="1" ht="8.25" customHeight="1">
      <c r="B4" s="26"/>
      <c r="C4" s="26"/>
      <c r="D4" s="26"/>
      <c r="E4" s="26"/>
      <c r="F4" s="26"/>
      <c r="G4" s="26"/>
      <c r="H4" s="29"/>
    </row>
    <row r="5" spans="2:8" s="16" customFormat="1" ht="13.5" customHeight="1">
      <c r="B5" s="21"/>
      <c r="C5" s="8" t="s">
        <v>7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2"/>
      <c r="C6" s="8" t="s">
        <v>8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2"/>
      <c r="C7" s="8" t="s">
        <v>32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2"/>
      <c r="C8" s="8" t="s">
        <v>10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7"/>
      <c r="C9" s="8" t="s">
        <v>11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7"/>
      <c r="C10" s="8" t="s">
        <v>12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3"/>
      <c r="C11" s="18" t="s">
        <v>13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1"/>
      <c r="C12" s="8" t="s">
        <v>14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2"/>
      <c r="C13" s="8" t="s">
        <v>15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2"/>
      <c r="C14" s="8" t="s">
        <v>9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2"/>
      <c r="C15" s="8" t="s">
        <v>8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2"/>
      <c r="C16" s="8" t="s">
        <v>11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3"/>
      <c r="C17" s="18" t="s">
        <v>13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1"/>
      <c r="C18" s="8" t="s">
        <v>16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2"/>
      <c r="C19" s="8" t="s">
        <v>10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2"/>
      <c r="C20" s="8" t="s">
        <v>9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2"/>
      <c r="C21" s="8" t="s">
        <v>8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2"/>
      <c r="C22" s="8" t="s">
        <v>11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2"/>
      <c r="C23" s="8" t="s">
        <v>12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3"/>
      <c r="C24" s="18" t="s">
        <v>13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1"/>
      <c r="C25" s="8" t="s">
        <v>17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2"/>
      <c r="C26" s="8" t="s">
        <v>15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2"/>
      <c r="C27" s="11" t="s">
        <v>32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2"/>
      <c r="C28" s="8" t="s">
        <v>8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2"/>
      <c r="C29" s="8" t="s">
        <v>18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3"/>
      <c r="C30" s="18" t="s">
        <v>13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1"/>
      <c r="C31" s="8" t="s">
        <v>19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2"/>
      <c r="C32" s="8" t="s">
        <v>8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2"/>
      <c r="C33" s="8" t="s">
        <v>9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2"/>
      <c r="C34" s="8" t="s">
        <v>10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2"/>
      <c r="C35" s="8" t="s">
        <v>11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>
      <c r="B36" s="23"/>
      <c r="C36" s="18" t="s">
        <v>13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4"/>
      <c r="C37" s="8" t="s">
        <v>21</v>
      </c>
      <c r="D37" s="8">
        <v>100</v>
      </c>
      <c r="E37" s="8">
        <v>6.9</v>
      </c>
      <c r="F37" s="8">
        <v>8.6</v>
      </c>
      <c r="G37" s="8">
        <v>7.1</v>
      </c>
      <c r="H37" s="9">
        <v>133.4</v>
      </c>
    </row>
    <row r="38" spans="2:8" s="16" customFormat="1" ht="13.5" customHeight="1">
      <c r="B38" s="22"/>
      <c r="C38" s="8" t="s">
        <v>8</v>
      </c>
      <c r="D38" s="8">
        <v>100</v>
      </c>
      <c r="E38" s="8">
        <v>7.89</v>
      </c>
      <c r="F38" s="8">
        <v>1</v>
      </c>
      <c r="G38" s="8">
        <v>48.29</v>
      </c>
      <c r="H38" s="9">
        <v>176.25</v>
      </c>
    </row>
    <row r="39" spans="2:8" s="16" customFormat="1" ht="13.5" customHeight="1">
      <c r="B39" s="22"/>
      <c r="C39" s="8" t="s">
        <v>9</v>
      </c>
      <c r="D39" s="8">
        <v>20</v>
      </c>
      <c r="E39" s="8">
        <v>0.16</v>
      </c>
      <c r="F39" s="8">
        <v>16.399999999999999</v>
      </c>
      <c r="G39" s="8">
        <v>0.26</v>
      </c>
      <c r="H39" s="9">
        <v>149.28</v>
      </c>
    </row>
    <row r="40" spans="2:8" s="16" customFormat="1" ht="13.5" customHeight="1">
      <c r="B40" s="22"/>
      <c r="C40" s="8" t="s">
        <v>15</v>
      </c>
      <c r="D40" s="8">
        <v>200</v>
      </c>
      <c r="E40" s="8">
        <v>1.52</v>
      </c>
      <c r="F40" s="8">
        <v>1.35</v>
      </c>
      <c r="G40" s="8">
        <v>15.9</v>
      </c>
      <c r="H40" s="9">
        <v>81.83</v>
      </c>
    </row>
    <row r="41" spans="2:8" s="16" customFormat="1" ht="13.5" customHeight="1">
      <c r="B41" s="22"/>
      <c r="C41" s="8" t="s">
        <v>11</v>
      </c>
      <c r="D41" s="8">
        <v>100</v>
      </c>
      <c r="E41" s="8">
        <v>1.5</v>
      </c>
      <c r="F41" s="8">
        <v>0.5</v>
      </c>
      <c r="G41" s="8">
        <v>21</v>
      </c>
      <c r="H41" s="8">
        <v>94.5</v>
      </c>
    </row>
    <row r="42" spans="2:8" s="16" customFormat="1" ht="13.5" customHeight="1">
      <c r="B42" s="23"/>
      <c r="C42" s="18" t="s">
        <v>13</v>
      </c>
      <c r="D42" s="19">
        <f>SUM(D37:D41)</f>
        <v>520</v>
      </c>
      <c r="E42" s="19">
        <f t="shared" ref="E42:H42" si="5">SUM(E37:E41)</f>
        <v>17.97</v>
      </c>
      <c r="F42" s="19">
        <f t="shared" si="5"/>
        <v>27.85</v>
      </c>
      <c r="G42" s="19">
        <f t="shared" si="5"/>
        <v>92.55</v>
      </c>
      <c r="H42" s="19">
        <f t="shared" si="5"/>
        <v>635.26</v>
      </c>
    </row>
    <row r="43" spans="2:8" s="16" customFormat="1" ht="13.5" customHeight="1">
      <c r="B43" s="21"/>
      <c r="C43" s="8" t="s">
        <v>22</v>
      </c>
      <c r="D43" s="8">
        <v>150</v>
      </c>
      <c r="E43" s="8">
        <v>9.59</v>
      </c>
      <c r="F43" s="8">
        <v>6.09</v>
      </c>
      <c r="G43" s="8">
        <v>38.64</v>
      </c>
      <c r="H43" s="8">
        <v>243</v>
      </c>
    </row>
    <row r="44" spans="2:8" s="16" customFormat="1" ht="13.5" customHeight="1">
      <c r="B44" s="22"/>
      <c r="C44" s="8" t="s">
        <v>8</v>
      </c>
      <c r="D44" s="8">
        <v>75</v>
      </c>
      <c r="E44" s="8">
        <v>5.92</v>
      </c>
      <c r="F44" s="8">
        <v>0.75</v>
      </c>
      <c r="G44" s="8">
        <v>36.22</v>
      </c>
      <c r="H44" s="9">
        <v>176.25</v>
      </c>
    </row>
    <row r="45" spans="2:8" s="16" customFormat="1" ht="13.5" customHeight="1">
      <c r="B45" s="22"/>
      <c r="C45" s="8" t="s">
        <v>10</v>
      </c>
      <c r="D45" s="8">
        <v>200</v>
      </c>
      <c r="E45" s="8">
        <v>0.03</v>
      </c>
      <c r="F45" s="8">
        <v>0.1</v>
      </c>
      <c r="G45" s="8">
        <v>9.5</v>
      </c>
      <c r="H45" s="9">
        <v>39.020000000000003</v>
      </c>
    </row>
    <row r="46" spans="2:8" s="16" customFormat="1" ht="13.5" customHeight="1">
      <c r="B46" s="22"/>
      <c r="C46" s="8" t="s">
        <v>9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2"/>
      <c r="C47" s="8" t="s">
        <v>23</v>
      </c>
      <c r="D47" s="8">
        <v>50</v>
      </c>
      <c r="E47" s="8">
        <v>1</v>
      </c>
      <c r="F47" s="8">
        <v>1.3</v>
      </c>
      <c r="G47" s="8">
        <v>3.09</v>
      </c>
      <c r="H47" s="9">
        <v>28.06</v>
      </c>
    </row>
    <row r="48" spans="2:8" s="16" customFormat="1" ht="13.5" customHeight="1">
      <c r="B48" s="23"/>
      <c r="C48" s="18" t="s">
        <v>13</v>
      </c>
      <c r="D48" s="18">
        <f>SUM(D43:D47)</f>
        <v>495</v>
      </c>
      <c r="E48" s="18">
        <f t="shared" ref="E48:H48" si="6">SUM(E43:E47)</f>
        <v>16.7</v>
      </c>
      <c r="F48" s="18">
        <f t="shared" si="6"/>
        <v>24.639999999999997</v>
      </c>
      <c r="G48" s="18">
        <f t="shared" si="6"/>
        <v>87.710000000000008</v>
      </c>
      <c r="H48" s="20">
        <f t="shared" si="6"/>
        <v>635.6099999999999</v>
      </c>
    </row>
    <row r="49" spans="2:8" s="16" customFormat="1" ht="13.5" customHeight="1">
      <c r="B49" s="21"/>
      <c r="C49" s="8" t="s">
        <v>24</v>
      </c>
      <c r="D49" s="8">
        <v>200</v>
      </c>
      <c r="E49" s="8">
        <v>4.38</v>
      </c>
      <c r="F49" s="8">
        <v>3.8</v>
      </c>
      <c r="G49" s="8">
        <v>14.36</v>
      </c>
      <c r="H49" s="9">
        <v>109.16</v>
      </c>
    </row>
    <row r="50" spans="2:8" s="16" customFormat="1" ht="13.5" customHeight="1">
      <c r="B50" s="22"/>
      <c r="C50" s="8" t="s">
        <v>15</v>
      </c>
      <c r="D50" s="8">
        <v>200</v>
      </c>
      <c r="E50" s="8">
        <v>1.52</v>
      </c>
      <c r="F50" s="8">
        <v>1.35</v>
      </c>
      <c r="G50" s="8">
        <v>15.9</v>
      </c>
      <c r="H50" s="9">
        <v>81.83</v>
      </c>
    </row>
    <row r="51" spans="2:8" s="16" customFormat="1" ht="13.5" customHeight="1">
      <c r="B51" s="22"/>
      <c r="C51" s="8" t="s">
        <v>8</v>
      </c>
      <c r="D51" s="8">
        <v>75</v>
      </c>
      <c r="E51" s="8">
        <v>5.92</v>
      </c>
      <c r="F51" s="8">
        <v>0.75</v>
      </c>
      <c r="G51" s="8">
        <v>36.22</v>
      </c>
      <c r="H51" s="9">
        <v>176.25</v>
      </c>
    </row>
    <row r="52" spans="2:8" s="16" customFormat="1" ht="13.5" customHeight="1">
      <c r="B52" s="22"/>
      <c r="C52" s="8" t="s">
        <v>9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2"/>
      <c r="C53" s="8" t="s">
        <v>11</v>
      </c>
      <c r="D53" s="8">
        <v>100</v>
      </c>
      <c r="E53" s="8">
        <v>1.5</v>
      </c>
      <c r="F53" s="8">
        <v>0.5</v>
      </c>
      <c r="G53" s="8">
        <v>21</v>
      </c>
      <c r="H53" s="8">
        <v>94.5</v>
      </c>
    </row>
    <row r="54" spans="2:8" s="16" customFormat="1" ht="13.5" customHeight="1">
      <c r="B54" s="22"/>
      <c r="C54" s="8" t="s">
        <v>12</v>
      </c>
      <c r="D54" s="8">
        <v>60</v>
      </c>
      <c r="E54" s="8">
        <v>4.2</v>
      </c>
      <c r="F54" s="8">
        <v>6.7</v>
      </c>
      <c r="G54" s="8">
        <v>27.8</v>
      </c>
      <c r="H54" s="8">
        <v>188.3</v>
      </c>
    </row>
    <row r="55" spans="2:8" s="16" customFormat="1" ht="13.5" customHeight="1">
      <c r="B55" s="23"/>
      <c r="C55" s="18" t="s">
        <v>13</v>
      </c>
      <c r="D55" s="19">
        <f t="shared" ref="D55:H55" si="7">SUM(D49:D54)</f>
        <v>655</v>
      </c>
      <c r="E55" s="19">
        <f t="shared" si="7"/>
        <v>17.68</v>
      </c>
      <c r="F55" s="19">
        <f t="shared" si="7"/>
        <v>29.499999999999996</v>
      </c>
      <c r="G55" s="19">
        <f t="shared" si="7"/>
        <v>115.53999999999999</v>
      </c>
      <c r="H55" s="19">
        <f t="shared" si="7"/>
        <v>799.31999999999994</v>
      </c>
    </row>
    <row r="56" spans="2:8" s="16" customFormat="1" ht="13.5" customHeight="1">
      <c r="B56" s="21"/>
      <c r="C56" s="8" t="s">
        <v>7</v>
      </c>
      <c r="D56" s="8">
        <v>135</v>
      </c>
      <c r="E56" s="8">
        <v>7.32</v>
      </c>
      <c r="F56" s="8">
        <v>5.5</v>
      </c>
      <c r="G56" s="8">
        <v>26.52</v>
      </c>
      <c r="H56" s="9">
        <v>184.86</v>
      </c>
    </row>
    <row r="57" spans="2:8" s="16" customFormat="1" ht="13.5" customHeight="1">
      <c r="B57" s="22"/>
      <c r="C57" s="8" t="s">
        <v>8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2"/>
      <c r="C58" s="8" t="s">
        <v>9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2"/>
      <c r="C59" s="8" t="s">
        <v>10</v>
      </c>
      <c r="D59" s="8">
        <v>200</v>
      </c>
      <c r="E59" s="8">
        <v>0.03</v>
      </c>
      <c r="F59" s="8">
        <v>0.1</v>
      </c>
      <c r="G59" s="8">
        <v>9.5</v>
      </c>
      <c r="H59" s="9">
        <v>39.020000000000003</v>
      </c>
    </row>
    <row r="60" spans="2:8" s="16" customFormat="1" ht="13.5" customHeight="1">
      <c r="B60" s="22"/>
      <c r="C60" s="8" t="s">
        <v>11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3"/>
      <c r="C61" s="18" t="s">
        <v>13</v>
      </c>
      <c r="D61" s="19">
        <f>SUM(D56:D60)</f>
        <v>555</v>
      </c>
      <c r="E61" s="19">
        <f t="shared" ref="E61:H61" si="8">SUM(E56:E60)</f>
        <v>16.899999999999999</v>
      </c>
      <c r="F61" s="19">
        <f t="shared" si="8"/>
        <v>23.5</v>
      </c>
      <c r="G61" s="19">
        <f t="shared" si="8"/>
        <v>105.57000000000001</v>
      </c>
      <c r="H61" s="19">
        <f t="shared" si="8"/>
        <v>643.91</v>
      </c>
    </row>
    <row r="62" spans="2:8" s="16" customFormat="1" ht="13.5" customHeight="1">
      <c r="B62" s="21"/>
      <c r="C62" s="8" t="s">
        <v>25</v>
      </c>
      <c r="D62" s="8">
        <v>210</v>
      </c>
      <c r="E62" s="8">
        <v>6.03</v>
      </c>
      <c r="F62" s="8">
        <v>3.47</v>
      </c>
      <c r="G62" s="8">
        <v>42.23</v>
      </c>
      <c r="H62" s="9">
        <v>224.27</v>
      </c>
    </row>
    <row r="63" spans="2:8" s="16" customFormat="1" ht="13.5" customHeight="1">
      <c r="B63" s="22"/>
      <c r="C63" s="8" t="s">
        <v>8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2"/>
      <c r="C64" s="8" t="s">
        <v>9</v>
      </c>
      <c r="D64" s="8">
        <v>20</v>
      </c>
      <c r="E64" s="8">
        <v>0.16</v>
      </c>
      <c r="F64" s="8">
        <v>16.399999999999999</v>
      </c>
      <c r="G64" s="8">
        <v>0.26</v>
      </c>
      <c r="H64" s="9">
        <v>149.28</v>
      </c>
    </row>
    <row r="65" spans="2:8" s="16" customFormat="1" ht="13.5" customHeight="1">
      <c r="B65" s="22"/>
      <c r="C65" s="8" t="s">
        <v>15</v>
      </c>
      <c r="D65" s="8">
        <v>200</v>
      </c>
      <c r="E65" s="8">
        <v>1.52</v>
      </c>
      <c r="F65" s="8">
        <v>1.35</v>
      </c>
      <c r="G65" s="8">
        <v>15.9</v>
      </c>
      <c r="H65" s="9">
        <v>81.83</v>
      </c>
    </row>
    <row r="66" spans="2:8" s="16" customFormat="1" ht="13.5" customHeight="1">
      <c r="B66" s="22"/>
      <c r="C66" s="8" t="s">
        <v>11</v>
      </c>
      <c r="D66" s="8">
        <v>100</v>
      </c>
      <c r="E66" s="8">
        <v>1.5</v>
      </c>
      <c r="F66" s="8">
        <v>0.5</v>
      </c>
      <c r="G66" s="8">
        <v>21</v>
      </c>
      <c r="H66" s="8">
        <v>94.5</v>
      </c>
    </row>
    <row r="67" spans="2:8" s="16" customFormat="1" ht="13.5" customHeight="1">
      <c r="B67" s="23"/>
      <c r="C67" s="18" t="s">
        <v>13</v>
      </c>
      <c r="D67" s="19">
        <f>SUM(D62:D66)</f>
        <v>630</v>
      </c>
      <c r="E67" s="19">
        <f t="shared" ref="E67:H67" si="9">SUM(E62:E66)</f>
        <v>17.100000000000001</v>
      </c>
      <c r="F67" s="19">
        <f t="shared" si="9"/>
        <v>22.72</v>
      </c>
      <c r="G67" s="19">
        <f t="shared" si="9"/>
        <v>127.68</v>
      </c>
      <c r="H67" s="19">
        <f t="shared" si="9"/>
        <v>726.13</v>
      </c>
    </row>
    <row r="68" spans="2:8" s="16" customFormat="1" ht="13.5" customHeight="1">
      <c r="B68" s="21"/>
      <c r="C68" s="8" t="s">
        <v>26</v>
      </c>
      <c r="D68" s="8">
        <v>150</v>
      </c>
      <c r="E68" s="8">
        <v>4.05</v>
      </c>
      <c r="F68" s="8">
        <v>6</v>
      </c>
      <c r="G68" s="8">
        <v>8.6999999999999993</v>
      </c>
      <c r="H68" s="9">
        <v>105</v>
      </c>
    </row>
    <row r="69" spans="2:8" s="16" customFormat="1" ht="13.5" customHeight="1">
      <c r="B69" s="22"/>
      <c r="C69" s="8" t="s">
        <v>8</v>
      </c>
      <c r="D69" s="8">
        <v>100</v>
      </c>
      <c r="E69" s="8">
        <v>7.89</v>
      </c>
      <c r="F69" s="8">
        <v>1</v>
      </c>
      <c r="G69" s="8">
        <v>48.29</v>
      </c>
      <c r="H69" s="9">
        <v>176.25</v>
      </c>
    </row>
    <row r="70" spans="2:8" s="16" customFormat="1" ht="13.5" customHeight="1">
      <c r="B70" s="22"/>
      <c r="C70" s="8" t="s">
        <v>10</v>
      </c>
      <c r="D70" s="8">
        <v>200</v>
      </c>
      <c r="E70" s="8">
        <v>0.03</v>
      </c>
      <c r="F70" s="8">
        <v>0.1</v>
      </c>
      <c r="G70" s="8">
        <v>9.5</v>
      </c>
      <c r="H70" s="9">
        <v>39.020000000000003</v>
      </c>
    </row>
    <row r="71" spans="2:8" s="16" customFormat="1" ht="13.5" customHeight="1">
      <c r="B71" s="22"/>
      <c r="C71" s="8" t="s">
        <v>9</v>
      </c>
      <c r="D71" s="8">
        <v>20</v>
      </c>
      <c r="E71" s="8">
        <v>0.16</v>
      </c>
      <c r="F71" s="8">
        <v>16.399999999999999</v>
      </c>
      <c r="G71" s="8">
        <v>0.26</v>
      </c>
      <c r="H71" s="9">
        <v>149.28</v>
      </c>
    </row>
    <row r="72" spans="2:8" s="16" customFormat="1" ht="13.5" customHeight="1">
      <c r="B72" s="22"/>
      <c r="C72" s="8" t="s">
        <v>18</v>
      </c>
      <c r="D72" s="8">
        <v>100</v>
      </c>
      <c r="E72" s="8">
        <v>9.5</v>
      </c>
      <c r="F72" s="8">
        <v>13.5</v>
      </c>
      <c r="G72" s="8">
        <v>2.74</v>
      </c>
      <c r="H72" s="9">
        <v>170.46</v>
      </c>
    </row>
    <row r="73" spans="2:8" s="16" customFormat="1" ht="13.5" customHeight="1">
      <c r="B73" s="22"/>
      <c r="C73" s="8" t="s">
        <v>12</v>
      </c>
      <c r="D73" s="8">
        <v>60</v>
      </c>
      <c r="E73" s="8">
        <v>4.2</v>
      </c>
      <c r="F73" s="8">
        <v>6.7</v>
      </c>
      <c r="G73" s="8">
        <v>27.8</v>
      </c>
      <c r="H73" s="8">
        <v>188.3</v>
      </c>
    </row>
    <row r="74" spans="2:8" s="16" customFormat="1" ht="13.5" customHeight="1">
      <c r="B74" s="23"/>
      <c r="C74" s="18" t="s">
        <v>13</v>
      </c>
      <c r="D74" s="19">
        <f t="shared" ref="D74:H74" si="10">SUM(D68:D73)</f>
        <v>630</v>
      </c>
      <c r="E74" s="19">
        <f t="shared" si="10"/>
        <v>25.83</v>
      </c>
      <c r="F74" s="19">
        <f t="shared" si="10"/>
        <v>43.7</v>
      </c>
      <c r="G74" s="19">
        <f t="shared" si="10"/>
        <v>97.289999999999992</v>
      </c>
      <c r="H74" s="19">
        <f t="shared" si="10"/>
        <v>828.31</v>
      </c>
    </row>
    <row r="75" spans="2:8" s="16" customFormat="1" ht="13.5" customHeight="1">
      <c r="B75" s="24"/>
      <c r="C75" s="8" t="s">
        <v>27</v>
      </c>
      <c r="D75" s="8">
        <v>100</v>
      </c>
      <c r="E75" s="8">
        <v>2.4300000000000002</v>
      </c>
      <c r="F75" s="8">
        <v>3.58</v>
      </c>
      <c r="G75" s="8">
        <v>24.46</v>
      </c>
      <c r="H75" s="9">
        <v>139.78</v>
      </c>
    </row>
    <row r="76" spans="2:8" s="16" customFormat="1" ht="13.5" customHeight="1">
      <c r="B76" s="22"/>
      <c r="C76" s="8" t="s">
        <v>8</v>
      </c>
      <c r="D76" s="8">
        <v>100</v>
      </c>
      <c r="E76" s="8">
        <v>7.89</v>
      </c>
      <c r="F76" s="8">
        <v>1</v>
      </c>
      <c r="G76" s="8">
        <v>48.29</v>
      </c>
      <c r="H76" s="9">
        <v>176.25</v>
      </c>
    </row>
    <row r="77" spans="2:8" s="16" customFormat="1" ht="13.5" customHeight="1">
      <c r="B77" s="22"/>
      <c r="C77" s="8" t="s">
        <v>15</v>
      </c>
      <c r="D77" s="8">
        <v>200</v>
      </c>
      <c r="E77" s="8">
        <v>1.52</v>
      </c>
      <c r="F77" s="8">
        <v>1.35</v>
      </c>
      <c r="G77" s="8">
        <v>15.9</v>
      </c>
      <c r="H77" s="9">
        <v>81.83</v>
      </c>
    </row>
    <row r="78" spans="2:8" s="16" customFormat="1" ht="13.5" customHeight="1">
      <c r="B78" s="22"/>
      <c r="C78" s="8" t="s">
        <v>9</v>
      </c>
      <c r="D78" s="8">
        <v>20</v>
      </c>
      <c r="E78" s="8">
        <v>0.16</v>
      </c>
      <c r="F78" s="8">
        <v>16.399999999999999</v>
      </c>
      <c r="G78" s="8">
        <v>0.26</v>
      </c>
      <c r="H78" s="9">
        <v>149.28</v>
      </c>
    </row>
    <row r="79" spans="2:8" s="16" customFormat="1" ht="13.5" customHeight="1">
      <c r="B79" s="22"/>
      <c r="C79" s="8" t="s">
        <v>18</v>
      </c>
      <c r="D79" s="8">
        <v>100</v>
      </c>
      <c r="E79" s="8">
        <v>9.5</v>
      </c>
      <c r="F79" s="8">
        <v>13.5</v>
      </c>
      <c r="G79" s="8">
        <v>2.74</v>
      </c>
      <c r="H79" s="9">
        <v>170.46</v>
      </c>
    </row>
    <row r="80" spans="2:8" s="16" customFormat="1" ht="13.5" customHeight="1">
      <c r="B80" s="23"/>
      <c r="C80" s="18" t="s">
        <v>13</v>
      </c>
      <c r="D80" s="19">
        <f>SUM(D75:D79)</f>
        <v>520</v>
      </c>
      <c r="E80" s="19">
        <f t="shared" ref="E80:H80" si="11">SUM(E75:E79)</f>
        <v>21.5</v>
      </c>
      <c r="F80" s="19">
        <f t="shared" si="11"/>
        <v>35.83</v>
      </c>
      <c r="G80" s="19">
        <f t="shared" si="11"/>
        <v>91.65</v>
      </c>
      <c r="H80" s="19">
        <f t="shared" si="11"/>
        <v>717.6</v>
      </c>
    </row>
  </sheetData>
  <mergeCells count="19">
    <mergeCell ref="E3:E4"/>
    <mergeCell ref="F3:F4"/>
    <mergeCell ref="G3:G4"/>
    <mergeCell ref="H3:H4"/>
    <mergeCell ref="B62:B67"/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</mergeCells>
  <pageMargins left="0" right="0" top="0.74803149606299213" bottom="2.9133858267716537" header="0.31496062992125984" footer="0.31496062992125984"/>
  <pageSetup paperSize="9" scale="105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B2" sqref="B2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8.85546875" style="5" customWidth="1"/>
    <col min="5" max="5" width="8.42578125" style="5" customWidth="1"/>
    <col min="6" max="6" width="7.5703125" style="5" customWidth="1"/>
    <col min="7" max="7" width="8.140625" style="5" customWidth="1"/>
    <col min="8" max="8" width="8.28515625" style="5" customWidth="1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41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8" t="s">
        <v>6</v>
      </c>
      <c r="I3" s="14"/>
    </row>
    <row r="4" spans="2:9" s="1" customFormat="1" ht="9" customHeight="1">
      <c r="B4" s="42"/>
      <c r="C4" s="36"/>
      <c r="D4" s="36"/>
      <c r="E4" s="26"/>
      <c r="F4" s="26"/>
      <c r="G4" s="26"/>
      <c r="H4" s="29"/>
      <c r="I4" s="14"/>
    </row>
    <row r="5" spans="2:9" s="2" customFormat="1" ht="15.6" customHeight="1">
      <c r="B5" s="43" t="s">
        <v>46</v>
      </c>
      <c r="C5" s="8" t="s">
        <v>28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4"/>
      <c r="C6" s="8" t="s">
        <v>29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4"/>
      <c r="C7" s="8" t="s">
        <v>30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4"/>
      <c r="C8" s="8" t="s">
        <v>8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4"/>
      <c r="C9" s="8" t="s">
        <v>10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5"/>
      <c r="C10" s="10" t="s">
        <v>13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3" t="s">
        <v>47</v>
      </c>
      <c r="C11" s="8" t="s">
        <v>31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4"/>
      <c r="C12" s="8" t="s">
        <v>27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4"/>
      <c r="C13" s="8" t="s">
        <v>18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4"/>
      <c r="C14" s="8" t="s">
        <v>8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4"/>
      <c r="C15" s="8" t="s">
        <v>32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4"/>
      <c r="C16" s="8" t="s">
        <v>10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40"/>
      <c r="C17" s="7" t="s">
        <v>13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46" t="s">
        <v>48</v>
      </c>
      <c r="C18" s="11" t="s">
        <v>33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9"/>
      <c r="C19" s="11" t="s">
        <v>34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9"/>
      <c r="C20" s="11" t="s">
        <v>35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4"/>
      <c r="C21" s="11" t="s">
        <v>32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9"/>
      <c r="C22" s="11" t="s">
        <v>8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9"/>
      <c r="C23" s="11" t="s">
        <v>10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40"/>
      <c r="C24" s="7" t="s">
        <v>13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7" t="s">
        <v>49</v>
      </c>
      <c r="C25" s="11" t="s">
        <v>36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4"/>
      <c r="C26" s="11" t="s">
        <v>26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4"/>
      <c r="C27" s="11" t="s">
        <v>18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4"/>
      <c r="C28" s="11" t="s">
        <v>8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4"/>
      <c r="C29" s="11" t="s">
        <v>32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4"/>
      <c r="C30" s="11" t="s">
        <v>10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5"/>
      <c r="C31" s="7" t="s">
        <v>13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7" t="s">
        <v>50</v>
      </c>
      <c r="C32" s="11" t="s">
        <v>37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4"/>
      <c r="C33" s="11" t="s">
        <v>38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4"/>
      <c r="C34" s="11" t="s">
        <v>8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4"/>
      <c r="C35" s="11" t="s">
        <v>32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4"/>
      <c r="C36" s="11" t="s">
        <v>10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5"/>
      <c r="C37" s="7" t="s">
        <v>13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8" t="s">
        <v>20</v>
      </c>
      <c r="C38" s="11" t="s">
        <v>39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9"/>
      <c r="C39" s="11" t="s">
        <v>40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9"/>
      <c r="C40" s="11" t="s">
        <v>8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9"/>
      <c r="C41" s="11" t="s">
        <v>32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9"/>
      <c r="C42" s="11" t="s">
        <v>10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40"/>
      <c r="C43" s="7" t="s">
        <v>13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7" t="s">
        <v>51</v>
      </c>
      <c r="C44" s="11" t="s">
        <v>41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4"/>
      <c r="C45" s="13" t="s">
        <v>38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4"/>
      <c r="C46" s="11" t="s">
        <v>30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4"/>
      <c r="C47" s="11" t="s">
        <v>8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4"/>
      <c r="C48" s="11" t="s">
        <v>10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5"/>
      <c r="C49" s="7" t="s">
        <v>13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30" t="s">
        <v>52</v>
      </c>
      <c r="C50" s="11" t="s">
        <v>31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1"/>
      <c r="C51" s="11" t="s">
        <v>42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1"/>
      <c r="C52" s="11" t="s">
        <v>18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1"/>
      <c r="C53" s="11" t="s">
        <v>8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1"/>
      <c r="C54" s="11" t="s">
        <v>43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1"/>
      <c r="C55" s="11" t="s">
        <v>10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2"/>
      <c r="C56" s="7" t="s">
        <v>13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7" t="s">
        <v>53</v>
      </c>
      <c r="C57" s="11" t="s">
        <v>44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4"/>
      <c r="C58" s="11" t="s">
        <v>40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4"/>
      <c r="C59" s="11" t="s">
        <v>8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4"/>
      <c r="C60" s="11" t="s">
        <v>32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4"/>
      <c r="C61" s="11" t="s">
        <v>10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5"/>
      <c r="C62" s="7" t="s">
        <v>13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7" t="s">
        <v>54</v>
      </c>
      <c r="C63" s="11" t="s">
        <v>45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4"/>
      <c r="C64" s="11" t="s">
        <v>27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4"/>
      <c r="C65" s="11" t="s">
        <v>18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4"/>
      <c r="C66" s="11" t="s">
        <v>8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4"/>
      <c r="C67" s="11" t="s">
        <v>32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4"/>
      <c r="C68" s="11" t="s">
        <v>10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5"/>
      <c r="C69" s="7" t="s">
        <v>13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30" t="s">
        <v>55</v>
      </c>
      <c r="C70" s="11" t="s">
        <v>33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1"/>
      <c r="C71" s="11" t="s">
        <v>34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1"/>
      <c r="C72" s="11" t="s">
        <v>22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1"/>
      <c r="C73" s="11" t="s">
        <v>23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1"/>
      <c r="C74" s="11" t="s">
        <v>8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1"/>
      <c r="C75" s="11" t="s">
        <v>9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1"/>
      <c r="C76" s="11" t="s">
        <v>10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2"/>
      <c r="C77" s="7" t="s">
        <v>13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3" t="s">
        <v>20</v>
      </c>
      <c r="C78" s="11" t="s">
        <v>28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4"/>
      <c r="C79" s="11" t="s">
        <v>29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4"/>
      <c r="C80" s="11" t="s">
        <v>30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4"/>
      <c r="C81" s="11" t="s">
        <v>8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4"/>
      <c r="C82" s="11" t="s">
        <v>10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5"/>
      <c r="C83" s="7" t="s">
        <v>13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" right="0" top="0.74803149606299213" bottom="2.125984251968504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IMAN</cp:lastModifiedBy>
  <cp:lastPrinted>2024-09-16T08:23:20Z</cp:lastPrinted>
  <dcterms:created xsi:type="dcterms:W3CDTF">2015-06-05T18:19:00Z</dcterms:created>
  <dcterms:modified xsi:type="dcterms:W3CDTF">2024-09-21T10:52:45Z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